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8700" activeTab="0"/>
  </bookViews>
  <sheets>
    <sheet name="Référencement manuel" sheetId="1" r:id="rId1"/>
  </sheets>
  <definedNames>
    <definedName name="_xlnm.Print_Area" localSheetId="0">'Référencement manuel'!$A$1:$U$80</definedName>
  </definedNames>
  <calcPr fullCalcOnLoad="1"/>
</workbook>
</file>

<file path=xl/sharedStrings.xml><?xml version="1.0" encoding="utf-8"?>
<sst xmlns="http://schemas.openxmlformats.org/spreadsheetml/2006/main" count="169" uniqueCount="158">
  <si>
    <t>CUISINE CENTRALE DE ROCHEFORT SUR MER</t>
  </si>
  <si>
    <t>FICHE DE TEST ET REFERENCEMENT PRODUITS</t>
  </si>
  <si>
    <t>Référence :</t>
  </si>
  <si>
    <t>Code (et/ou couleur)</t>
  </si>
  <si>
    <t>Classeur</t>
  </si>
  <si>
    <t>4B</t>
  </si>
  <si>
    <t>PRODUITS RÉFRIGÉRÉS COMPOSITES  (1007)</t>
  </si>
  <si>
    <t>Code Document</t>
  </si>
  <si>
    <t>Version du document</t>
  </si>
  <si>
    <t>E</t>
  </si>
  <si>
    <t>Produit</t>
  </si>
  <si>
    <t>Unité ou calibre</t>
  </si>
  <si>
    <t>Conditionnement</t>
  </si>
  <si>
    <t>Année/Mois /Version</t>
  </si>
  <si>
    <t>Circuit :</t>
  </si>
  <si>
    <t>Page :</t>
  </si>
  <si>
    <t>Dernière révision:</t>
  </si>
  <si>
    <t xml:space="preserve">RÉFÉRENCEMENT DE PRODUITS </t>
  </si>
  <si>
    <t>FICHE DE TEST PLAT ET/OU PRODUIT</t>
  </si>
  <si>
    <t>N° de lot et Famille :</t>
  </si>
  <si>
    <t>Distributeur :</t>
  </si>
  <si>
    <t>Fabricant:</t>
  </si>
  <si>
    <t>Ce produit est testé par :</t>
  </si>
  <si>
    <t>Rochefort le :</t>
  </si>
  <si>
    <t>DÉTAIL PRODUIT</t>
  </si>
  <si>
    <t>Commande minimum:</t>
  </si>
  <si>
    <t>Livraison: Commandes A pour:</t>
  </si>
  <si>
    <t>Contrôle poids chaque livraison:</t>
  </si>
  <si>
    <t>A</t>
  </si>
  <si>
    <t>B</t>
  </si>
  <si>
    <t>C</t>
  </si>
  <si>
    <t>D</t>
  </si>
  <si>
    <t>OUI (Poids Brut)</t>
  </si>
  <si>
    <t>Code Produit fournisseur:</t>
  </si>
  <si>
    <t>D.L.U.O ou D. L.C.</t>
  </si>
  <si>
    <t>NON (Poids Fixe)</t>
  </si>
  <si>
    <t>PRÉSENTATION ET UTILISATION</t>
  </si>
  <si>
    <t>OBSERVATIONS</t>
  </si>
  <si>
    <t>Individuel</t>
  </si>
  <si>
    <t>Brut à préparer</t>
  </si>
  <si>
    <t>Cru</t>
  </si>
  <si>
    <t>Appertisé</t>
  </si>
  <si>
    <t>Cuisson directe</t>
  </si>
  <si>
    <t>Multi portions</t>
  </si>
  <si>
    <t>Prêt à assembler</t>
  </si>
  <si>
    <t>Pré-cuit</t>
  </si>
  <si>
    <t>Frais</t>
  </si>
  <si>
    <t>Après décongélation</t>
  </si>
  <si>
    <t>Bloc</t>
  </si>
  <si>
    <t>Prêt à servir</t>
  </si>
  <si>
    <t>Cuit</t>
  </si>
  <si>
    <t>S./Vide</t>
  </si>
  <si>
    <t>Cuisson four</t>
  </si>
  <si>
    <t>Autre :</t>
  </si>
  <si>
    <t>Surgelé</t>
  </si>
  <si>
    <t>Cuisson sauteuse /marmite</t>
  </si>
  <si>
    <t>FAMILLE DE CLIENTÈLE ET GRAMMAGES</t>
  </si>
  <si>
    <t>SCOLAIRES</t>
  </si>
  <si>
    <t>ADULTES</t>
  </si>
  <si>
    <t>MENUS</t>
  </si>
  <si>
    <t>Maternelles</t>
  </si>
  <si>
    <t>Sédentaires</t>
  </si>
  <si>
    <t>Quotidients</t>
  </si>
  <si>
    <t>Primaires</t>
  </si>
  <si>
    <t xml:space="preserve">Travailleurs de force </t>
  </si>
  <si>
    <t>A Thèmes</t>
  </si>
  <si>
    <t>Adolescents</t>
  </si>
  <si>
    <t>Personnes agées</t>
  </si>
  <si>
    <t>Améliorés</t>
  </si>
  <si>
    <t>Régimes</t>
  </si>
  <si>
    <t>Sans Porc</t>
  </si>
  <si>
    <t>ÉVALUATION DU PRODUIT</t>
  </si>
  <si>
    <t>mesurée sur une échelle de 1 à 3 : mettre un X dans la case. Éviter les notes"à cheval" (pas de note à virgule)</t>
  </si>
  <si>
    <t>MOINS LA NOTE EST ÉLEVÉE PLUS "POSITIVE" EST L'APPRÉCIATION</t>
  </si>
  <si>
    <t>Pour préserver au mieux la qualité organoleptique du produit, il est recommandé de le tester dans un local frais (oxydation à température élevée)</t>
  </si>
  <si>
    <t>OBSERVATIONS : VISUEL ET GUSTATIF</t>
  </si>
  <si>
    <t>VISUEL</t>
  </si>
  <si>
    <t>au total le visuel est :</t>
  </si>
  <si>
    <t>.</t>
  </si>
  <si>
    <t xml:space="preserve"> GUSTATIF</t>
  </si>
  <si>
    <t>au total le gustatif est :</t>
  </si>
  <si>
    <t>Plaisant</t>
  </si>
  <si>
    <t>Déplaisant</t>
  </si>
  <si>
    <t>Couleur attendue</t>
  </si>
  <si>
    <t>Décoloré</t>
  </si>
  <si>
    <t>Prononcé</t>
  </si>
  <si>
    <t>Fade</t>
  </si>
  <si>
    <t>Vif</t>
  </si>
  <si>
    <t>Terne</t>
  </si>
  <si>
    <t>Naturel</t>
  </si>
  <si>
    <t>Jus abondant</t>
  </si>
  <si>
    <t>Jus absent</t>
  </si>
  <si>
    <t>Neutre</t>
  </si>
  <si>
    <t>Chimique</t>
  </si>
  <si>
    <t>Jus clair/fluide</t>
  </si>
  <si>
    <t>Jus opaque/épais</t>
  </si>
  <si>
    <t>Oxydé/Vieux</t>
  </si>
  <si>
    <t>TEXTURE</t>
  </si>
  <si>
    <t>au total la texture est :</t>
  </si>
  <si>
    <t>ODEUR</t>
  </si>
  <si>
    <t>au total l'odeur est :</t>
  </si>
  <si>
    <t>OBSERVATIONS : TEXTURE ET ODEUR</t>
  </si>
  <si>
    <t>Satisfaisante</t>
  </si>
  <si>
    <t>Insatisfaisante</t>
  </si>
  <si>
    <t>Plaisante</t>
  </si>
  <si>
    <t>Déplaisante</t>
  </si>
  <si>
    <t>Mx individualisés</t>
  </si>
  <si>
    <t>Compact-collé</t>
  </si>
  <si>
    <t>Forte</t>
  </si>
  <si>
    <t>Faible</t>
  </si>
  <si>
    <t>Morceaux intègres</t>
  </si>
  <si>
    <t>Mx friables-cassés</t>
  </si>
  <si>
    <t>Naturelle</t>
  </si>
  <si>
    <t>Artificielle</t>
  </si>
  <si>
    <t>Ferme en bouche</t>
  </si>
  <si>
    <t>Pateux-collant en bouche</t>
  </si>
  <si>
    <t>Fraiche</t>
  </si>
  <si>
    <t>Oxydée-vieille</t>
  </si>
  <si>
    <t>Conseils de préparation - Recettes - Suggestions</t>
  </si>
  <si>
    <t>NON CONFORMITÉS : ORIGINES ET NATURES DES PROBLÈMES RÉCURANTS</t>
  </si>
  <si>
    <t>Les conditions de livraison</t>
  </si>
  <si>
    <t xml:space="preserve">le produit ne correspondant pas </t>
  </si>
  <si>
    <t>CONTROLES</t>
  </si>
  <si>
    <t>Propreté du véhicule</t>
  </si>
  <si>
    <t>A la demande (calibrage, variété)</t>
  </si>
  <si>
    <t>FACTURE</t>
  </si>
  <si>
    <t>Température du véhicule</t>
  </si>
  <si>
    <t>Au marché négocié</t>
  </si>
  <si>
    <t>Prix Achat Facture</t>
  </si>
  <si>
    <t>Propreté des contenants</t>
  </si>
  <si>
    <t>Au cahier des charges</t>
  </si>
  <si>
    <t>Prix Achat Tarif ou Marché</t>
  </si>
  <si>
    <t>N° de lot</t>
  </si>
  <si>
    <t>Température du produit</t>
  </si>
  <si>
    <t>Au conditionnement prévu ou demandé</t>
  </si>
  <si>
    <t>Horaire de livraison non respecté</t>
  </si>
  <si>
    <t>Aux échantillons</t>
  </si>
  <si>
    <t>QUANTITATIF</t>
  </si>
  <si>
    <t>Date de livraison non respectée</t>
  </si>
  <si>
    <t>A la qualité prévue ou souhaitée pour nos clients</t>
  </si>
  <si>
    <t>Poids ou quantité facturé</t>
  </si>
  <si>
    <t>Marchandise déposée à même le sol</t>
  </si>
  <si>
    <t>Quantités commandées non respectées</t>
  </si>
  <si>
    <t>Poids ou quantité contrôlé</t>
  </si>
  <si>
    <t>L'emballage et/ou le conditionnement détérioré</t>
  </si>
  <si>
    <t>Ce produit n'a pas été commandé</t>
  </si>
  <si>
    <t>Etiquetage non conforme (estampille de salubrité, DLC, N° de lot, autres, …</t>
  </si>
  <si>
    <t>Ce produit est hors marché</t>
  </si>
  <si>
    <t>Produit N°</t>
  </si>
  <si>
    <t>RÉFÉRENCEMENT</t>
  </si>
  <si>
    <t>Acceptation</t>
  </si>
  <si>
    <t>Acceptation avec réserve</t>
  </si>
  <si>
    <t>Refus partiel ou total</t>
  </si>
  <si>
    <t>Ce produit vient en remplacement de :</t>
  </si>
  <si>
    <t>N° de Lot:</t>
  </si>
  <si>
    <t>ou en complément de :</t>
  </si>
  <si>
    <t>Page et N° de ligne :</t>
  </si>
  <si>
    <t>harengs doux fumés filets nature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</si>
</sst>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°  Ligne&quot;"/>
    <numFmt numFmtId="165" formatCode="&quot;N° &quot;0"/>
    <numFmt numFmtId="166" formatCode="#,##0.00\ &quot;€&quot;"/>
    <numFmt numFmtId="167" formatCode="0&quot; N°1&quot;"/>
    <numFmt numFmtId="168" formatCode="&quot;dans &quot;0&quot; colonnes&quot;"/>
    <numFmt numFmtId="169" formatCode="0&quot; N°2&quot;"/>
    <numFmt numFmtId="170" formatCode="0&quot; N°3&quot;"/>
    <numFmt numFmtId="171" formatCode="&quot;Total&quot;\ 0&quot; Lignes&quot;"/>
    <numFmt numFmtId="172" formatCode="0&quot; Lignes&quot;"/>
    <numFmt numFmtId="173" formatCode="#,##0.000\ &quot;€&quot;"/>
    <numFmt numFmtId="174" formatCode="#,##0.0000\ &quot;€&quot;"/>
    <numFmt numFmtId="175" formatCode="&quot;dans &quot;0&quot; colonne(s)&quot;"/>
    <numFmt numFmtId="176" formatCode="0&quot; Lignes 1&quot;"/>
    <numFmt numFmtId="177" formatCode="0&quot; Lignes 2&quot;"/>
    <numFmt numFmtId="178" formatCode="0&quot; Lignes 3&quot;"/>
    <numFmt numFmtId="179" formatCode="ddd\ m\ mmm\ yyyy\ hh&quot;H&quot;mm"/>
    <numFmt numFmtId="180" formatCode="dddd\ dd\ mmmm\ yyyy"/>
    <numFmt numFmtId="181" formatCode="[$-40C]d\ mmmm\ yyyy;@"/>
    <numFmt numFmtId="182" formatCode="0.0%"/>
    <numFmt numFmtId="183" formatCode="dddd\ d\ mmmm\ yyyy"/>
    <numFmt numFmtId="184" formatCode="_-* #,##0.00\ _F_-;\-* #,##0.00\ _F_-;_-* &quot;-&quot;??\ _F_-;_-@_-"/>
    <numFmt numFmtId="185" formatCode="dddd\-dd\-mmm\-yyyy"/>
    <numFmt numFmtId="186" formatCode="0&quot; Fournisseur(s)&quot;"/>
    <numFmt numFmtId="187" formatCode="&quot;+&quot;0&quot; Lignes &gt; à 3&quot;"/>
    <numFmt numFmtId="188" formatCode="&quot;+&quot;\ 0&quot; Lignes &gt; à 3&quot;"/>
    <numFmt numFmtId="189" formatCode="0&quot; Gr&quot;"/>
    <numFmt numFmtId="190" formatCode="[$-F800]dddd\,\ mmmm\ dd\,\ yyyy"/>
    <numFmt numFmtId="191" formatCode="0&quot; Produits référencés&quot;"/>
    <numFmt numFmtId="192" formatCode="[$-40C]dddd\ d\ mmmm\ yyyy"/>
    <numFmt numFmtId="193" formatCode="&quot;Vrai&quot;;&quot;Vrai&quot;;&quot;Faux&quot;"/>
    <numFmt numFmtId="194" formatCode="&quot;Actif&quot;;&quot;Actif&quot;;&quot;Inactif&quot;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0"/>
      <name val="MS Sans Serif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0"/>
      <color indexed="12"/>
      <name val="Arial"/>
      <family val="2"/>
    </font>
    <font>
      <b/>
      <sz val="16"/>
      <name val="MS Sans Serif"/>
      <family val="2"/>
    </font>
    <font>
      <b/>
      <sz val="20"/>
      <color indexed="14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35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6"/>
      <color indexed="10"/>
      <name val="Arial"/>
      <family val="2"/>
    </font>
    <font>
      <b/>
      <sz val="40"/>
      <name val="Arial"/>
      <family val="2"/>
    </font>
    <font>
      <sz val="22"/>
      <name val="Arial"/>
      <family val="2"/>
    </font>
    <font>
      <b/>
      <sz val="26"/>
      <color indexed="10"/>
      <name val="Arial"/>
      <family val="2"/>
    </font>
    <font>
      <b/>
      <u val="single"/>
      <sz val="36"/>
      <color indexed="12"/>
      <name val="Microsoft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right" vertical="center"/>
    </xf>
    <xf numFmtId="0" fontId="16" fillId="0" borderId="24" xfId="54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34" borderId="18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8" fillId="33" borderId="25" xfId="0" applyFont="1" applyFill="1" applyBorder="1" applyAlignment="1">
      <alignment horizontal="centerContinuous" vertical="center" wrapText="1"/>
    </xf>
    <xf numFmtId="0" fontId="9" fillId="33" borderId="26" xfId="0" applyFont="1" applyFill="1" applyBorder="1" applyAlignment="1">
      <alignment horizontal="centerContinuous" vertical="center" wrapText="1"/>
    </xf>
    <xf numFmtId="0" fontId="9" fillId="33" borderId="27" xfId="0" applyFont="1" applyFill="1" applyBorder="1" applyAlignment="1">
      <alignment horizontal="centerContinuous" vertical="center" wrapText="1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19" fillId="0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Continuous" vertical="center" wrapText="1"/>
    </xf>
    <xf numFmtId="0" fontId="11" fillId="0" borderId="13" xfId="0" applyFont="1" applyBorder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28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right" vertical="center"/>
    </xf>
    <xf numFmtId="0" fontId="24" fillId="34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top" wrapText="1"/>
    </xf>
    <xf numFmtId="0" fontId="28" fillId="34" borderId="30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vertical="center"/>
    </xf>
    <xf numFmtId="0" fontId="29" fillId="0" borderId="31" xfId="0" applyFont="1" applyBorder="1" applyAlignment="1">
      <alignment horizontal="center" vertical="top" textRotation="90"/>
    </xf>
    <xf numFmtId="0" fontId="8" fillId="0" borderId="0" xfId="0" applyFont="1" applyFill="1" applyBorder="1" applyAlignment="1">
      <alignment horizontal="centerContinuous" vertical="center"/>
    </xf>
    <xf numFmtId="0" fontId="28" fillId="34" borderId="0" xfId="0" applyFont="1" applyFill="1" applyBorder="1" applyAlignment="1">
      <alignment horizontal="center" vertical="top" wrapText="1"/>
    </xf>
    <xf numFmtId="189" fontId="15" fillId="34" borderId="29" xfId="0" applyNumberFormat="1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189" fontId="15" fillId="34" borderId="26" xfId="0" applyNumberFormat="1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28" xfId="0" applyFont="1" applyFill="1" applyBorder="1" applyAlignment="1">
      <alignment horizontal="centerContinuous" vertical="center" wrapText="1"/>
    </xf>
    <xf numFmtId="0" fontId="31" fillId="0" borderId="19" xfId="0" applyFont="1" applyFill="1" applyBorder="1" applyAlignment="1">
      <alignment horizontal="centerContinuous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centerContinuous" vertical="center"/>
    </xf>
    <xf numFmtId="0" fontId="32" fillId="0" borderId="15" xfId="0" applyFont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22" fillId="0" borderId="19" xfId="0" applyFont="1" applyBorder="1" applyAlignment="1">
      <alignment horizontal="right" vertical="center"/>
    </xf>
    <xf numFmtId="0" fontId="22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Continuous" vertical="center" wrapText="1"/>
    </xf>
    <xf numFmtId="0" fontId="9" fillId="33" borderId="11" xfId="0" applyFont="1" applyFill="1" applyBorder="1" applyAlignment="1">
      <alignment horizontal="centerContinuous" vertical="center" wrapText="1"/>
    </xf>
    <xf numFmtId="0" fontId="9" fillId="33" borderId="12" xfId="0" applyFont="1" applyFill="1" applyBorder="1" applyAlignment="1">
      <alignment horizontal="centerContinuous" vertical="center" wrapText="1"/>
    </xf>
    <xf numFmtId="0" fontId="13" fillId="0" borderId="33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49" fontId="13" fillId="34" borderId="34" xfId="0" applyNumberFormat="1" applyFont="1" applyFill="1" applyBorder="1" applyAlignment="1">
      <alignment horizontal="left" vertical="center"/>
    </xf>
    <xf numFmtId="0" fontId="13" fillId="34" borderId="35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left" vertical="center"/>
    </xf>
    <xf numFmtId="0" fontId="13" fillId="34" borderId="2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166" fontId="10" fillId="34" borderId="0" xfId="0" applyNumberFormat="1" applyFont="1" applyFill="1" applyBorder="1" applyAlignment="1">
      <alignment horizontal="center" vertical="center"/>
    </xf>
    <xf numFmtId="166" fontId="35" fillId="34" borderId="0" xfId="0" applyNumberFormat="1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Continuous" vertical="center" wrapText="1"/>
    </xf>
    <xf numFmtId="0" fontId="13" fillId="34" borderId="0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49" fontId="9" fillId="34" borderId="36" xfId="49" applyNumberFormat="1" applyFont="1" applyFill="1" applyBorder="1" applyAlignment="1">
      <alignment horizontal="right" vertical="center"/>
    </xf>
    <xf numFmtId="49" fontId="9" fillId="34" borderId="28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right" vertical="center"/>
    </xf>
    <xf numFmtId="0" fontId="29" fillId="0" borderId="37" xfId="0" applyFont="1" applyBorder="1" applyAlignment="1">
      <alignment horizontal="center" vertical="top" textRotation="90"/>
    </xf>
    <xf numFmtId="0" fontId="11" fillId="35" borderId="0" xfId="0" applyFont="1" applyFill="1" applyAlignment="1">
      <alignment vertical="center"/>
    </xf>
    <xf numFmtId="1" fontId="39" fillId="0" borderId="0" xfId="54" applyNumberFormat="1" applyFont="1" applyFill="1" applyBorder="1" applyAlignment="1">
      <alignment horizontal="center" vertical="center"/>
      <protection/>
    </xf>
    <xf numFmtId="0" fontId="16" fillId="0" borderId="19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13" fillId="34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top" textRotation="90"/>
    </xf>
    <xf numFmtId="0" fontId="7" fillId="0" borderId="31" xfId="0" applyFont="1" applyBorder="1" applyAlignment="1">
      <alignment horizontal="center" vertical="top" textRotation="90"/>
    </xf>
    <xf numFmtId="1" fontId="37" fillId="0" borderId="31" xfId="0" applyNumberFormat="1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15" xfId="54" applyFont="1" applyFill="1" applyBorder="1" applyAlignment="1">
      <alignment horizontal="left" vertical="center" wrapText="1"/>
      <protection/>
    </xf>
    <xf numFmtId="0" fontId="23" fillId="0" borderId="40" xfId="54" applyFont="1" applyFill="1" applyBorder="1" applyAlignment="1">
      <alignment horizontal="left" vertical="center" wrapText="1"/>
      <protection/>
    </xf>
    <xf numFmtId="0" fontId="23" fillId="0" borderId="17" xfId="54" applyFont="1" applyFill="1" applyBorder="1" applyAlignment="1">
      <alignment horizontal="left" vertical="center" wrapText="1"/>
      <protection/>
    </xf>
    <xf numFmtId="0" fontId="23" fillId="0" borderId="18" xfId="54" applyFont="1" applyFill="1" applyBorder="1" applyAlignment="1">
      <alignment horizontal="left" vertical="center" wrapText="1"/>
      <protection/>
    </xf>
    <xf numFmtId="0" fontId="23" fillId="0" borderId="41" xfId="54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20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3" fillId="0" borderId="36" xfId="54" applyFont="1" applyFill="1" applyBorder="1" applyAlignment="1">
      <alignment horizontal="left" vertical="center" wrapText="1"/>
      <protection/>
    </xf>
    <xf numFmtId="190" fontId="13" fillId="0" borderId="18" xfId="0" applyNumberFormat="1" applyFont="1" applyBorder="1" applyAlignment="1">
      <alignment horizontal="left" vertical="center" wrapText="1"/>
    </xf>
    <xf numFmtId="190" fontId="13" fillId="0" borderId="30" xfId="0" applyNumberFormat="1" applyFont="1" applyBorder="1" applyAlignment="1">
      <alignment horizontal="left" vertical="center" wrapText="1"/>
    </xf>
    <xf numFmtId="0" fontId="40" fillId="0" borderId="0" xfId="54" applyFont="1" applyFill="1" applyBorder="1" applyAlignment="1">
      <alignment horizontal="center" vertical="center" wrapText="1"/>
      <protection/>
    </xf>
    <xf numFmtId="0" fontId="40" fillId="0" borderId="28" xfId="54" applyFont="1" applyFill="1" applyBorder="1" applyAlignment="1">
      <alignment horizontal="center" vertical="center" wrapText="1"/>
      <protection/>
    </xf>
    <xf numFmtId="0" fontId="22" fillId="0" borderId="42" xfId="54" applyFont="1" applyFill="1" applyBorder="1" applyAlignment="1">
      <alignment horizontal="center" vertical="center" wrapText="1"/>
      <protection/>
    </xf>
    <xf numFmtId="0" fontId="22" fillId="0" borderId="43" xfId="54" applyFont="1" applyFill="1" applyBorder="1" applyAlignment="1">
      <alignment horizontal="center" vertical="center" wrapText="1"/>
      <protection/>
    </xf>
    <xf numFmtId="0" fontId="22" fillId="34" borderId="0" xfId="0" applyFont="1" applyFill="1" applyBorder="1" applyAlignment="1">
      <alignment horizontal="left" vertical="center" wrapText="1"/>
    </xf>
    <xf numFmtId="0" fontId="22" fillId="34" borderId="2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Grille d'appréciation Marché 2007" xfId="49"/>
    <cellStyle name="Currency" xfId="50"/>
    <cellStyle name="Currency [0]" xfId="51"/>
    <cellStyle name="Neutre" xfId="52"/>
    <cellStyle name="Non d‚fini" xfId="53"/>
    <cellStyle name="Normal_Marché 2002 filtre automatiqu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U80"/>
  <sheetViews>
    <sheetView tabSelected="1" zoomScale="50" zoomScaleNormal="50" zoomScalePageLayoutView="0" workbookViewId="0" topLeftCell="A1">
      <selection activeCell="Y16" sqref="Y16"/>
    </sheetView>
  </sheetViews>
  <sheetFormatPr defaultColWidth="11.421875" defaultRowHeight="12.75"/>
  <cols>
    <col min="1" max="1" width="2.7109375" style="0" customWidth="1"/>
    <col min="2" max="2" width="41.00390625" style="24" customWidth="1"/>
    <col min="3" max="4" width="10.7109375" style="24" customWidth="1"/>
    <col min="5" max="5" width="12.421875" style="24" customWidth="1"/>
    <col min="6" max="6" width="15.140625" style="24" customWidth="1"/>
    <col min="7" max="7" width="16.00390625" style="24" customWidth="1"/>
    <col min="8" max="8" width="11.57421875" style="24" customWidth="1"/>
    <col min="9" max="9" width="10.140625" style="24" customWidth="1"/>
    <col min="10" max="10" width="5.57421875" style="24" customWidth="1"/>
    <col min="11" max="11" width="11.28125" style="24" customWidth="1"/>
    <col min="12" max="12" width="11.7109375" style="24" customWidth="1"/>
    <col min="13" max="13" width="11.28125" style="24" customWidth="1"/>
    <col min="14" max="14" width="9.57421875" style="24" customWidth="1"/>
    <col min="15" max="15" width="9.140625" style="24" customWidth="1"/>
    <col min="16" max="16" width="10.7109375" style="24" customWidth="1"/>
    <col min="17" max="17" width="8.421875" style="24" customWidth="1"/>
    <col min="18" max="18" width="18.140625" style="24" customWidth="1"/>
    <col min="19" max="19" width="9.00390625" style="24" customWidth="1"/>
    <col min="20" max="20" width="28.57421875" style="24" customWidth="1"/>
    <col min="21" max="21" width="10.140625" style="24" customWidth="1"/>
  </cols>
  <sheetData>
    <row r="1" spans="2:21" ht="33.75" customHeigh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157" t="s">
        <v>1</v>
      </c>
    </row>
    <row r="2" spans="2:21" ht="12.75" customHeight="1">
      <c r="B2" s="5" t="s">
        <v>2</v>
      </c>
      <c r="C2" s="188" t="str">
        <f ca="1">CELL("nomfichier")</f>
        <v>D:\1 UPRT SITE WEB\uprt.fr\av-achats-vente\ma-marches-publics\[ma_d2009_referencement.xls]Référencement manuel</v>
      </c>
      <c r="D2" s="188"/>
      <c r="E2" s="188"/>
      <c r="F2" s="188"/>
      <c r="G2" s="188"/>
      <c r="H2" s="188"/>
      <c r="I2" s="188"/>
      <c r="J2" s="189"/>
      <c r="K2" s="6" t="s">
        <v>3</v>
      </c>
      <c r="L2" s="7"/>
      <c r="M2" s="7"/>
      <c r="N2" s="7"/>
      <c r="O2" s="7"/>
      <c r="P2" s="7"/>
      <c r="Q2" s="7"/>
      <c r="R2" s="7"/>
      <c r="S2" s="7"/>
      <c r="T2" s="7"/>
      <c r="U2" s="158"/>
    </row>
    <row r="3" spans="2:21" ht="12.75" customHeight="1">
      <c r="B3" s="8"/>
      <c r="C3" s="190"/>
      <c r="D3" s="190"/>
      <c r="E3" s="190"/>
      <c r="F3" s="190"/>
      <c r="G3" s="190"/>
      <c r="H3" s="190"/>
      <c r="I3" s="190"/>
      <c r="J3" s="191"/>
      <c r="K3" s="9" t="s">
        <v>4</v>
      </c>
      <c r="L3" s="10"/>
      <c r="M3" s="10"/>
      <c r="N3" s="10"/>
      <c r="O3" s="10"/>
      <c r="P3" s="10"/>
      <c r="Q3" s="10"/>
      <c r="R3" s="10"/>
      <c r="S3" s="10"/>
      <c r="T3" s="10"/>
      <c r="U3" s="158"/>
    </row>
    <row r="4" spans="2:21" ht="12.75" customHeight="1">
      <c r="B4" s="5" t="s">
        <v>7</v>
      </c>
      <c r="C4" s="7"/>
      <c r="D4" s="7"/>
      <c r="E4" s="7"/>
      <c r="F4" s="7"/>
      <c r="G4" s="7"/>
      <c r="H4" s="7"/>
      <c r="I4" s="7"/>
      <c r="J4" s="7"/>
      <c r="K4" s="6" t="s">
        <v>8</v>
      </c>
      <c r="L4" s="7"/>
      <c r="M4" s="7"/>
      <c r="N4" s="7"/>
      <c r="O4" s="7"/>
      <c r="P4" s="7"/>
      <c r="Q4" s="7"/>
      <c r="R4" s="7"/>
      <c r="S4" s="7"/>
      <c r="T4" s="7"/>
      <c r="U4" s="158"/>
    </row>
    <row r="5" spans="2:21" ht="12.75" customHeight="1">
      <c r="B5" s="8"/>
      <c r="C5" s="10"/>
      <c r="D5" s="10"/>
      <c r="E5" s="10"/>
      <c r="F5" s="10"/>
      <c r="G5" s="10"/>
      <c r="H5" s="10"/>
      <c r="I5" s="10"/>
      <c r="J5" s="10"/>
      <c r="K5" s="9" t="s">
        <v>13</v>
      </c>
      <c r="L5" s="10"/>
      <c r="M5" s="10"/>
      <c r="N5" s="10"/>
      <c r="O5" s="10"/>
      <c r="P5" s="10"/>
      <c r="Q5" s="10"/>
      <c r="R5" s="10"/>
      <c r="S5" s="10"/>
      <c r="T5" s="10"/>
      <c r="U5" s="158"/>
    </row>
    <row r="6" spans="2:21" ht="12.75" customHeight="1">
      <c r="B6" s="5" t="s">
        <v>14</v>
      </c>
      <c r="C6" s="7"/>
      <c r="D6" s="7"/>
      <c r="E6" s="7"/>
      <c r="F6" s="7"/>
      <c r="G6" s="7"/>
      <c r="H6" s="7"/>
      <c r="I6" s="7"/>
      <c r="J6" s="7"/>
      <c r="K6" s="6" t="s">
        <v>15</v>
      </c>
      <c r="L6" s="7"/>
      <c r="M6" s="7"/>
      <c r="N6" s="7"/>
      <c r="O6" s="7"/>
      <c r="P6" s="7"/>
      <c r="Q6" s="7"/>
      <c r="R6" s="7"/>
      <c r="S6" s="7"/>
      <c r="T6" s="7"/>
      <c r="U6" s="158"/>
    </row>
    <row r="7" spans="2:21" ht="12.75" customHeight="1">
      <c r="B7" s="11"/>
      <c r="C7" s="12"/>
      <c r="D7" s="12"/>
      <c r="E7" s="12"/>
      <c r="F7" s="12"/>
      <c r="G7" s="12"/>
      <c r="H7" s="12"/>
      <c r="I7" s="12"/>
      <c r="J7" s="12"/>
      <c r="K7" s="13" t="s">
        <v>16</v>
      </c>
      <c r="L7" s="12"/>
      <c r="M7" s="192">
        <f ca="1">TODAY()</f>
        <v>43178</v>
      </c>
      <c r="N7" s="192"/>
      <c r="O7" s="192"/>
      <c r="P7" s="192"/>
      <c r="Q7" s="192"/>
      <c r="R7" s="192"/>
      <c r="S7" s="192"/>
      <c r="T7" s="193"/>
      <c r="U7" s="158"/>
    </row>
    <row r="8" spans="2:21" ht="39.75" customHeight="1">
      <c r="B8" s="14" t="s">
        <v>17</v>
      </c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 t="s">
        <v>18</v>
      </c>
      <c r="U8" s="158"/>
    </row>
    <row r="9" spans="2:21" ht="54.75" customHeight="1">
      <c r="B9" s="18" t="s">
        <v>19</v>
      </c>
      <c r="C9" s="135" t="s">
        <v>5</v>
      </c>
      <c r="D9" s="184" t="s">
        <v>6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158"/>
    </row>
    <row r="10" spans="2:21" ht="51.75" customHeight="1">
      <c r="B10" s="136" t="s">
        <v>10</v>
      </c>
      <c r="C10" s="182" t="s">
        <v>157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58"/>
    </row>
    <row r="11" spans="2:21" ht="76.5" customHeight="1">
      <c r="B11" s="139" t="s">
        <v>20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38"/>
      <c r="M11" s="137" t="s">
        <v>21</v>
      </c>
      <c r="N11" s="186"/>
      <c r="O11" s="186"/>
      <c r="P11" s="186"/>
      <c r="Q11" s="186"/>
      <c r="R11" s="186"/>
      <c r="S11" s="186"/>
      <c r="T11" s="187"/>
      <c r="U11" s="158"/>
    </row>
    <row r="12" spans="2:21" ht="49.5" customHeight="1">
      <c r="B12" s="22"/>
      <c r="C12" s="23"/>
      <c r="E12" s="21" t="s">
        <v>22</v>
      </c>
      <c r="F12" s="162"/>
      <c r="G12" s="162"/>
      <c r="H12" s="162"/>
      <c r="I12" s="162"/>
      <c r="J12" s="162"/>
      <c r="K12" s="162"/>
      <c r="L12" s="162"/>
      <c r="M12" s="162"/>
      <c r="N12" s="25"/>
      <c r="O12" s="26"/>
      <c r="P12" s="27"/>
      <c r="Q12" s="27" t="s">
        <v>23</v>
      </c>
      <c r="R12" s="180">
        <f ca="1">NOW()</f>
        <v>43178.94220972222</v>
      </c>
      <c r="S12" s="180"/>
      <c r="T12" s="181"/>
      <c r="U12" s="158"/>
    </row>
    <row r="13" spans="2:21" ht="27.75">
      <c r="B13" s="28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158"/>
    </row>
    <row r="14" spans="2:21" ht="20.25">
      <c r="B14" s="31"/>
      <c r="C14" s="32"/>
      <c r="D14" s="32"/>
      <c r="E14" s="32"/>
      <c r="F14" s="32"/>
      <c r="G14" s="32"/>
      <c r="H14" s="32"/>
      <c r="I14" s="32"/>
      <c r="J14" s="32"/>
      <c r="K14" s="33"/>
      <c r="L14" s="32"/>
      <c r="M14" s="32"/>
      <c r="N14" s="32"/>
      <c r="O14" s="32"/>
      <c r="P14" s="32"/>
      <c r="Q14" s="32"/>
      <c r="U14" s="158"/>
    </row>
    <row r="15" spans="2:21" ht="26.25" customHeight="1">
      <c r="B15" s="140" t="s">
        <v>11</v>
      </c>
      <c r="C15" s="169" t="e">
        <f>LOOKUP(C10,#REF!,#REF!)</f>
        <v>#REF!</v>
      </c>
      <c r="D15" s="170"/>
      <c r="E15" s="171"/>
      <c r="F15" s="175" t="s">
        <v>25</v>
      </c>
      <c r="G15" s="176"/>
      <c r="H15" s="163"/>
      <c r="I15" s="164"/>
      <c r="J15" s="165"/>
      <c r="L15" s="34" t="s">
        <v>26</v>
      </c>
      <c r="M15" s="33"/>
      <c r="N15" s="33"/>
      <c r="O15" s="33"/>
      <c r="P15" s="33"/>
      <c r="Q15" s="35"/>
      <c r="R15" s="33" t="s">
        <v>27</v>
      </c>
      <c r="S15" s="32"/>
      <c r="T15" s="36"/>
      <c r="U15" s="158"/>
    </row>
    <row r="16" spans="2:21" ht="20.25" customHeight="1">
      <c r="B16" s="140"/>
      <c r="C16" s="177"/>
      <c r="D16" s="178"/>
      <c r="E16" s="179"/>
      <c r="F16" s="175"/>
      <c r="G16" s="176"/>
      <c r="H16" s="166"/>
      <c r="I16" s="167"/>
      <c r="J16" s="168"/>
      <c r="L16" s="37" t="s">
        <v>28</v>
      </c>
      <c r="M16" s="38" t="s">
        <v>29</v>
      </c>
      <c r="N16" s="39" t="s">
        <v>30</v>
      </c>
      <c r="O16" s="39" t="s">
        <v>31</v>
      </c>
      <c r="P16" s="39" t="s">
        <v>9</v>
      </c>
      <c r="Q16" s="35"/>
      <c r="R16" s="40"/>
      <c r="S16" s="33" t="s">
        <v>32</v>
      </c>
      <c r="T16" s="41"/>
      <c r="U16" s="158"/>
    </row>
    <row r="17" spans="2:21" ht="26.25" customHeight="1">
      <c r="B17" s="140" t="s">
        <v>12</v>
      </c>
      <c r="C17" s="169" t="e">
        <f>LOOKUP(C10,#REF!,#REF!)</f>
        <v>#REF!</v>
      </c>
      <c r="D17" s="170"/>
      <c r="E17" s="171"/>
      <c r="F17" s="175" t="s">
        <v>33</v>
      </c>
      <c r="G17" s="176"/>
      <c r="H17" s="163"/>
      <c r="I17" s="164"/>
      <c r="J17" s="165"/>
      <c r="L17" s="42" t="s">
        <v>34</v>
      </c>
      <c r="M17" s="43"/>
      <c r="N17" s="43"/>
      <c r="O17" s="43"/>
      <c r="P17" s="42"/>
      <c r="Q17" s="44"/>
      <c r="U17" s="158"/>
    </row>
    <row r="18" spans="2:21" ht="20.25" customHeight="1">
      <c r="B18" s="140"/>
      <c r="C18" s="172"/>
      <c r="D18" s="173"/>
      <c r="E18" s="174"/>
      <c r="F18" s="175"/>
      <c r="G18" s="176"/>
      <c r="H18" s="166"/>
      <c r="I18" s="167"/>
      <c r="J18" s="168"/>
      <c r="L18" s="161"/>
      <c r="M18" s="161"/>
      <c r="N18" s="161"/>
      <c r="O18" s="161"/>
      <c r="P18" s="161"/>
      <c r="Q18" s="44"/>
      <c r="R18" s="40"/>
      <c r="S18" s="33" t="s">
        <v>35</v>
      </c>
      <c r="T18" s="45"/>
      <c r="U18" s="158"/>
    </row>
    <row r="19" spans="2:21" ht="20.25">
      <c r="B19" s="31"/>
      <c r="C19" s="32"/>
      <c r="D19" s="32"/>
      <c r="E19" s="32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2"/>
      <c r="U19" s="158"/>
    </row>
    <row r="20" spans="1:21" ht="27.75">
      <c r="A20" s="46"/>
      <c r="B20" s="28" t="s">
        <v>36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158"/>
    </row>
    <row r="21" spans="1:21" ht="24" customHeight="1">
      <c r="A21" s="24"/>
      <c r="B21" s="4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8" t="s">
        <v>37</v>
      </c>
      <c r="S21" s="49"/>
      <c r="T21" s="50"/>
      <c r="U21" s="158"/>
    </row>
    <row r="22" spans="2:21" ht="26.25">
      <c r="B22" s="51" t="s">
        <v>38</v>
      </c>
      <c r="C22" s="52"/>
      <c r="E22" s="52"/>
      <c r="F22" s="53" t="s">
        <v>39</v>
      </c>
      <c r="H22" s="52"/>
      <c r="I22" s="53" t="s">
        <v>40</v>
      </c>
      <c r="K22" s="52"/>
      <c r="L22" s="53" t="s">
        <v>41</v>
      </c>
      <c r="N22" s="52"/>
      <c r="O22" s="54" t="s">
        <v>42</v>
      </c>
      <c r="Q22" s="33"/>
      <c r="R22" s="55"/>
      <c r="S22" s="55"/>
      <c r="T22" s="56"/>
      <c r="U22" s="158"/>
    </row>
    <row r="23" spans="2:21" ht="26.25">
      <c r="B23" s="51" t="s">
        <v>43</v>
      </c>
      <c r="C23" s="52"/>
      <c r="E23" s="52"/>
      <c r="F23" s="53" t="s">
        <v>44</v>
      </c>
      <c r="H23" s="52"/>
      <c r="I23" s="53" t="s">
        <v>45</v>
      </c>
      <c r="K23" s="52"/>
      <c r="L23" s="33" t="s">
        <v>46</v>
      </c>
      <c r="N23" s="52"/>
      <c r="O23" s="53" t="s">
        <v>47</v>
      </c>
      <c r="Q23" s="33"/>
      <c r="R23" s="55"/>
      <c r="S23" s="55"/>
      <c r="T23" s="56"/>
      <c r="U23" s="158"/>
    </row>
    <row r="24" spans="2:21" ht="26.25">
      <c r="B24" s="51" t="s">
        <v>48</v>
      </c>
      <c r="C24" s="52"/>
      <c r="E24" s="52"/>
      <c r="F24" s="53" t="s">
        <v>49</v>
      </c>
      <c r="H24" s="52"/>
      <c r="I24" s="53" t="s">
        <v>50</v>
      </c>
      <c r="K24" s="52"/>
      <c r="L24" s="33" t="s">
        <v>51</v>
      </c>
      <c r="N24" s="52"/>
      <c r="O24" s="54" t="s">
        <v>52</v>
      </c>
      <c r="Q24" s="33"/>
      <c r="R24" s="55"/>
      <c r="S24" s="55"/>
      <c r="T24" s="56"/>
      <c r="U24" s="158"/>
    </row>
    <row r="25" spans="2:21" ht="26.25">
      <c r="B25" s="57" t="s">
        <v>53</v>
      </c>
      <c r="C25" s="52"/>
      <c r="E25" s="52"/>
      <c r="F25" s="58" t="s">
        <v>53</v>
      </c>
      <c r="H25" s="52"/>
      <c r="I25" s="58" t="s">
        <v>53</v>
      </c>
      <c r="K25" s="52"/>
      <c r="L25" s="33" t="s">
        <v>54</v>
      </c>
      <c r="N25" s="52"/>
      <c r="O25" s="54" t="s">
        <v>55</v>
      </c>
      <c r="Q25" s="59"/>
      <c r="R25" s="55"/>
      <c r="S25" s="55"/>
      <c r="T25" s="56"/>
      <c r="U25" s="158"/>
    </row>
    <row r="26" spans="2:21" ht="21.75" customHeight="1">
      <c r="B26" s="60"/>
      <c r="C26" s="61"/>
      <c r="D26" s="61"/>
      <c r="E26" s="61"/>
      <c r="F26" s="61"/>
      <c r="G26" s="61"/>
      <c r="H26" s="62"/>
      <c r="I26" s="62"/>
      <c r="J26" s="62"/>
      <c r="K26" s="62"/>
      <c r="L26" s="61"/>
      <c r="M26" s="61"/>
      <c r="N26" s="61"/>
      <c r="O26" s="61"/>
      <c r="P26" s="61"/>
      <c r="Q26" s="61"/>
      <c r="R26" s="63"/>
      <c r="S26" s="63"/>
      <c r="T26" s="64"/>
      <c r="U26" s="158"/>
    </row>
    <row r="27" spans="1:21" ht="27.75">
      <c r="A27" s="46"/>
      <c r="B27" s="28" t="s">
        <v>56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158"/>
    </row>
    <row r="28" spans="2:21" ht="15.75" customHeight="1">
      <c r="B28" s="65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48"/>
      <c r="R28" s="48" t="s">
        <v>37</v>
      </c>
      <c r="S28" s="49"/>
      <c r="T28" s="50"/>
      <c r="U28" s="66"/>
    </row>
    <row r="29" spans="2:21" ht="30.75" customHeight="1">
      <c r="B29" s="65"/>
      <c r="C29" s="61" t="s">
        <v>57</v>
      </c>
      <c r="D29" s="61"/>
      <c r="E29" s="61"/>
      <c r="F29" s="61"/>
      <c r="G29" s="61" t="s">
        <v>58</v>
      </c>
      <c r="H29" s="61"/>
      <c r="J29" s="61"/>
      <c r="K29" s="61"/>
      <c r="L29" s="61" t="s">
        <v>59</v>
      </c>
      <c r="M29" s="67"/>
      <c r="O29" s="67"/>
      <c r="P29" s="68"/>
      <c r="Q29" s="68"/>
      <c r="R29" s="154"/>
      <c r="S29" s="154"/>
      <c r="T29" s="155"/>
      <c r="U29" s="156">
        <f>D10</f>
        <v>0</v>
      </c>
    </row>
    <row r="30" spans="2:21" ht="26.25">
      <c r="B30" s="65"/>
      <c r="D30" s="35" t="s">
        <v>60</v>
      </c>
      <c r="E30" s="69"/>
      <c r="G30" s="69"/>
      <c r="H30" s="53" t="s">
        <v>61</v>
      </c>
      <c r="J30" s="61"/>
      <c r="K30" s="61"/>
      <c r="L30" s="70"/>
      <c r="M30" s="53" t="s">
        <v>62</v>
      </c>
      <c r="O30" s="71"/>
      <c r="P30" s="68"/>
      <c r="Q30" s="68"/>
      <c r="R30" s="154"/>
      <c r="S30" s="154"/>
      <c r="T30" s="155"/>
      <c r="U30" s="156"/>
    </row>
    <row r="31" spans="2:21" ht="26.25">
      <c r="B31" s="65"/>
      <c r="D31" s="35" t="s">
        <v>63</v>
      </c>
      <c r="E31" s="69"/>
      <c r="G31" s="69"/>
      <c r="H31" s="53" t="s">
        <v>64</v>
      </c>
      <c r="J31" s="61"/>
      <c r="K31" s="61"/>
      <c r="L31" s="70"/>
      <c r="M31" s="53" t="s">
        <v>65</v>
      </c>
      <c r="O31" s="71"/>
      <c r="P31" s="68"/>
      <c r="Q31" s="68"/>
      <c r="R31" s="154"/>
      <c r="S31" s="154"/>
      <c r="T31" s="155"/>
      <c r="U31" s="156"/>
    </row>
    <row r="32" spans="2:21" ht="26.25">
      <c r="B32" s="65"/>
      <c r="D32" s="35" t="s">
        <v>66</v>
      </c>
      <c r="E32" s="69"/>
      <c r="G32" s="69"/>
      <c r="H32" s="53" t="s">
        <v>67</v>
      </c>
      <c r="J32" s="61"/>
      <c r="K32" s="61"/>
      <c r="L32" s="70"/>
      <c r="M32" s="53" t="s">
        <v>68</v>
      </c>
      <c r="O32" s="61"/>
      <c r="P32" s="68"/>
      <c r="Q32" s="68"/>
      <c r="R32" s="154"/>
      <c r="S32" s="154"/>
      <c r="T32" s="155"/>
      <c r="U32" s="156"/>
    </row>
    <row r="33" spans="2:21" ht="26.25">
      <c r="B33" s="65"/>
      <c r="D33" s="72" t="s">
        <v>53</v>
      </c>
      <c r="E33" s="69"/>
      <c r="G33" s="69"/>
      <c r="H33" s="53" t="s">
        <v>69</v>
      </c>
      <c r="J33" s="61"/>
      <c r="K33" s="61"/>
      <c r="L33" s="70"/>
      <c r="M33" s="53" t="s">
        <v>70</v>
      </c>
      <c r="O33" s="61"/>
      <c r="P33" s="68"/>
      <c r="Q33" s="68"/>
      <c r="R33" s="154"/>
      <c r="S33" s="154"/>
      <c r="T33" s="155"/>
      <c r="U33" s="156"/>
    </row>
    <row r="34" spans="2:21" ht="21.75" customHeight="1">
      <c r="B34" s="65"/>
      <c r="D34" s="72"/>
      <c r="E34" s="73"/>
      <c r="G34" s="73"/>
      <c r="H34" s="53"/>
      <c r="J34" s="61"/>
      <c r="K34" s="61"/>
      <c r="L34" s="74"/>
      <c r="M34" s="53"/>
      <c r="O34" s="61"/>
      <c r="P34" s="68"/>
      <c r="Q34" s="68"/>
      <c r="R34" s="55"/>
      <c r="S34" s="55"/>
      <c r="T34" s="56"/>
      <c r="U34" s="156"/>
    </row>
    <row r="35" spans="1:21" ht="27.75">
      <c r="A35" s="46"/>
      <c r="B35" s="28" t="s">
        <v>71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156"/>
    </row>
    <row r="36" spans="1:21" ht="27.75">
      <c r="A36" s="46"/>
      <c r="B36" s="75" t="s">
        <v>72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156"/>
    </row>
    <row r="37" spans="1:21" ht="27.75">
      <c r="A37" s="46"/>
      <c r="B37" s="75" t="s">
        <v>73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156"/>
    </row>
    <row r="38" spans="1:21" ht="27.75">
      <c r="A38" s="46"/>
      <c r="B38" s="78" t="s">
        <v>74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56"/>
    </row>
    <row r="39" spans="2:21" ht="26.25">
      <c r="B39" s="47"/>
      <c r="C39" s="79">
        <v>1</v>
      </c>
      <c r="D39" s="79">
        <v>2</v>
      </c>
      <c r="E39" s="79">
        <v>3</v>
      </c>
      <c r="F39" s="80"/>
      <c r="G39" s="80"/>
      <c r="H39" s="80"/>
      <c r="I39" s="80"/>
      <c r="J39" s="80"/>
      <c r="K39" s="79">
        <v>1</v>
      </c>
      <c r="L39" s="79">
        <v>2</v>
      </c>
      <c r="M39" s="79">
        <v>3</v>
      </c>
      <c r="N39" s="80"/>
      <c r="O39" s="80"/>
      <c r="P39" s="80"/>
      <c r="Q39" s="81" t="s">
        <v>75</v>
      </c>
      <c r="R39" s="82"/>
      <c r="S39" s="83"/>
      <c r="T39" s="84"/>
      <c r="U39" s="156"/>
    </row>
    <row r="40" spans="2:21" ht="26.25">
      <c r="B40" s="85" t="s">
        <v>76</v>
      </c>
      <c r="C40" s="42" t="s">
        <v>77</v>
      </c>
      <c r="D40" s="42"/>
      <c r="E40" s="86"/>
      <c r="F40" s="43" t="s">
        <v>78</v>
      </c>
      <c r="I40" s="61"/>
      <c r="J40" s="85" t="s">
        <v>79</v>
      </c>
      <c r="K40" s="33" t="s">
        <v>80</v>
      </c>
      <c r="L40" s="42"/>
      <c r="M40" s="86"/>
      <c r="N40" s="43" t="s">
        <v>78</v>
      </c>
      <c r="Q40" s="148"/>
      <c r="R40" s="148"/>
      <c r="S40" s="148"/>
      <c r="T40" s="149"/>
      <c r="U40" s="156"/>
    </row>
    <row r="41" spans="2:21" ht="30" customHeight="1">
      <c r="B41" s="51" t="s">
        <v>81</v>
      </c>
      <c r="C41" s="52"/>
      <c r="D41" s="52"/>
      <c r="E41" s="52"/>
      <c r="F41" s="87" t="s">
        <v>82</v>
      </c>
      <c r="G41" s="88"/>
      <c r="H41"/>
      <c r="I41" s="33"/>
      <c r="J41" s="51" t="s">
        <v>81</v>
      </c>
      <c r="K41" s="52"/>
      <c r="L41" s="52"/>
      <c r="M41" s="52"/>
      <c r="N41" s="89" t="s">
        <v>82</v>
      </c>
      <c r="Q41" s="148"/>
      <c r="R41" s="148"/>
      <c r="S41" s="148"/>
      <c r="T41" s="149"/>
      <c r="U41" s="156"/>
    </row>
    <row r="42" spans="2:21" ht="30" customHeight="1">
      <c r="B42" s="90"/>
      <c r="C42" s="91"/>
      <c r="D42" s="91"/>
      <c r="E42" s="91"/>
      <c r="F42" s="67"/>
      <c r="G42" s="88"/>
      <c r="H42"/>
      <c r="I42" s="88"/>
      <c r="J42" s="33"/>
      <c r="K42" s="91"/>
      <c r="L42" s="91"/>
      <c r="M42" s="92"/>
      <c r="N42" s="53"/>
      <c r="O42" s="19"/>
      <c r="Q42" s="148"/>
      <c r="R42" s="148"/>
      <c r="S42" s="148"/>
      <c r="T42" s="149"/>
      <c r="U42" s="156"/>
    </row>
    <row r="43" spans="2:21" ht="30" customHeight="1">
      <c r="B43" s="20" t="s">
        <v>83</v>
      </c>
      <c r="C43" s="52"/>
      <c r="D43" s="52"/>
      <c r="E43" s="52"/>
      <c r="F43" s="33" t="s">
        <v>84</v>
      </c>
      <c r="G43" s="88"/>
      <c r="H43"/>
      <c r="I43" s="88"/>
      <c r="J43" s="51" t="s">
        <v>85</v>
      </c>
      <c r="K43" s="52"/>
      <c r="L43" s="52"/>
      <c r="M43" s="52"/>
      <c r="N43" s="89" t="s">
        <v>86</v>
      </c>
      <c r="Q43" s="148"/>
      <c r="R43" s="148"/>
      <c r="S43" s="148"/>
      <c r="T43" s="149"/>
      <c r="U43" s="156"/>
    </row>
    <row r="44" spans="2:21" ht="30" customHeight="1">
      <c r="B44" s="20" t="s">
        <v>87</v>
      </c>
      <c r="C44" s="52"/>
      <c r="D44" s="52"/>
      <c r="E44" s="52"/>
      <c r="F44" s="33" t="s">
        <v>88</v>
      </c>
      <c r="G44" s="88"/>
      <c r="H44"/>
      <c r="I44" s="88"/>
      <c r="J44" s="51" t="s">
        <v>89</v>
      </c>
      <c r="K44" s="52"/>
      <c r="L44" s="52"/>
      <c r="M44" s="52"/>
      <c r="N44" s="89" t="s">
        <v>50</v>
      </c>
      <c r="Q44" s="148"/>
      <c r="R44" s="148"/>
      <c r="S44" s="148"/>
      <c r="T44" s="149"/>
      <c r="U44" s="156"/>
    </row>
    <row r="45" spans="2:21" ht="30" customHeight="1">
      <c r="B45" s="20" t="s">
        <v>90</v>
      </c>
      <c r="C45" s="52"/>
      <c r="D45" s="52"/>
      <c r="E45" s="52"/>
      <c r="F45" s="33" t="s">
        <v>91</v>
      </c>
      <c r="G45" s="88"/>
      <c r="H45"/>
      <c r="I45" s="88"/>
      <c r="J45" s="51" t="s">
        <v>92</v>
      </c>
      <c r="K45" s="52"/>
      <c r="L45" s="52"/>
      <c r="M45" s="52"/>
      <c r="N45" s="89" t="s">
        <v>93</v>
      </c>
      <c r="Q45" s="148"/>
      <c r="R45" s="148"/>
      <c r="S45" s="148"/>
      <c r="T45" s="149"/>
      <c r="U45" s="156"/>
    </row>
    <row r="46" spans="2:21" ht="30" customHeight="1">
      <c r="B46" s="20" t="s">
        <v>94</v>
      </c>
      <c r="C46" s="52"/>
      <c r="D46" s="52"/>
      <c r="E46" s="52"/>
      <c r="F46" s="33" t="s">
        <v>95</v>
      </c>
      <c r="G46" s="88"/>
      <c r="H46"/>
      <c r="I46" s="88"/>
      <c r="J46" s="51" t="s">
        <v>46</v>
      </c>
      <c r="K46" s="52"/>
      <c r="L46" s="52"/>
      <c r="M46" s="52"/>
      <c r="N46" s="89" t="s">
        <v>96</v>
      </c>
      <c r="Q46" s="148"/>
      <c r="R46" s="148"/>
      <c r="S46" s="148"/>
      <c r="T46" s="149"/>
      <c r="U46" s="156"/>
    </row>
    <row r="47" spans="2:21" ht="25.5" customHeight="1">
      <c r="B47" s="93"/>
      <c r="C47" s="91"/>
      <c r="D47" s="91"/>
      <c r="E47" s="91"/>
      <c r="F47" s="33"/>
      <c r="G47" s="88"/>
      <c r="H47"/>
      <c r="I47" s="88"/>
      <c r="J47" s="88"/>
      <c r="K47" s="61"/>
      <c r="L47" s="67"/>
      <c r="M47" s="94"/>
      <c r="N47" s="67"/>
      <c r="Q47" s="76"/>
      <c r="R47" s="76"/>
      <c r="S47" s="76"/>
      <c r="T47" s="77"/>
      <c r="U47" s="156"/>
    </row>
    <row r="48" spans="2:21" ht="26.25">
      <c r="B48" s="85" t="s">
        <v>97</v>
      </c>
      <c r="C48" s="33" t="s">
        <v>98</v>
      </c>
      <c r="D48" s="42"/>
      <c r="E48" s="86"/>
      <c r="F48" s="43" t="s">
        <v>78</v>
      </c>
      <c r="I48" s="61" t="s">
        <v>99</v>
      </c>
      <c r="J48" s="61"/>
      <c r="K48" s="42" t="s">
        <v>100</v>
      </c>
      <c r="L48" s="42"/>
      <c r="M48" s="86"/>
      <c r="N48" s="43" t="s">
        <v>78</v>
      </c>
      <c r="Q48" s="48" t="s">
        <v>101</v>
      </c>
      <c r="R48" s="95"/>
      <c r="S48" s="96"/>
      <c r="T48" s="97"/>
      <c r="U48" s="156"/>
    </row>
    <row r="49" spans="2:21" ht="30" customHeight="1">
      <c r="B49" s="51" t="s">
        <v>102</v>
      </c>
      <c r="C49" s="52"/>
      <c r="D49" s="52"/>
      <c r="E49" s="52"/>
      <c r="F49" s="87" t="s">
        <v>103</v>
      </c>
      <c r="G49" s="88"/>
      <c r="H49"/>
      <c r="I49" s="33"/>
      <c r="J49" s="51" t="s">
        <v>104</v>
      </c>
      <c r="K49" s="52"/>
      <c r="L49" s="52"/>
      <c r="M49" s="52"/>
      <c r="N49" s="87" t="s">
        <v>105</v>
      </c>
      <c r="Q49" s="148"/>
      <c r="R49" s="148"/>
      <c r="S49" s="148"/>
      <c r="T49" s="149"/>
      <c r="U49" s="156"/>
    </row>
    <row r="50" spans="2:21" ht="30" customHeight="1">
      <c r="B50" s="93"/>
      <c r="C50" s="91"/>
      <c r="D50" s="91"/>
      <c r="E50" s="91"/>
      <c r="F50" s="33"/>
      <c r="G50" s="88"/>
      <c r="H50"/>
      <c r="I50" s="88"/>
      <c r="J50" s="33"/>
      <c r="K50" s="91"/>
      <c r="L50" s="91"/>
      <c r="M50" s="91"/>
      <c r="N50" s="67"/>
      <c r="Q50" s="148"/>
      <c r="R50" s="148"/>
      <c r="S50" s="148"/>
      <c r="T50" s="149"/>
      <c r="U50" s="156"/>
    </row>
    <row r="51" spans="2:21" ht="30" customHeight="1">
      <c r="B51" s="51" t="s">
        <v>106</v>
      </c>
      <c r="C51" s="52"/>
      <c r="D51" s="52"/>
      <c r="E51" s="52"/>
      <c r="F51" s="87" t="s">
        <v>107</v>
      </c>
      <c r="G51" s="88"/>
      <c r="H51"/>
      <c r="I51" s="88"/>
      <c r="J51" s="51" t="s">
        <v>108</v>
      </c>
      <c r="K51" s="52"/>
      <c r="L51" s="52"/>
      <c r="M51" s="52"/>
      <c r="N51" s="33" t="s">
        <v>109</v>
      </c>
      <c r="Q51" s="148"/>
      <c r="R51" s="148"/>
      <c r="S51" s="148"/>
      <c r="T51" s="149"/>
      <c r="U51" s="156"/>
    </row>
    <row r="52" spans="2:21" ht="30" customHeight="1">
      <c r="B52" s="51" t="s">
        <v>110</v>
      </c>
      <c r="C52" s="52"/>
      <c r="D52" s="52"/>
      <c r="E52" s="52"/>
      <c r="F52" s="87" t="s">
        <v>111</v>
      </c>
      <c r="G52" s="88"/>
      <c r="H52"/>
      <c r="I52" s="88"/>
      <c r="J52" s="51" t="s">
        <v>112</v>
      </c>
      <c r="K52" s="52"/>
      <c r="L52" s="52"/>
      <c r="M52" s="52"/>
      <c r="N52" s="33" t="s">
        <v>113</v>
      </c>
      <c r="Q52" s="148"/>
      <c r="R52" s="148"/>
      <c r="S52" s="148"/>
      <c r="T52" s="149"/>
      <c r="U52" s="156"/>
    </row>
    <row r="53" spans="2:21" ht="30" customHeight="1">
      <c r="B53" s="51" t="s">
        <v>114</v>
      </c>
      <c r="C53" s="52"/>
      <c r="D53" s="52"/>
      <c r="E53" s="52"/>
      <c r="F53" s="87" t="s">
        <v>115</v>
      </c>
      <c r="G53" s="88"/>
      <c r="H53"/>
      <c r="I53" s="88"/>
      <c r="J53" s="51" t="s">
        <v>116</v>
      </c>
      <c r="K53" s="52"/>
      <c r="L53" s="52"/>
      <c r="M53" s="52"/>
      <c r="N53" s="33" t="s">
        <v>117</v>
      </c>
      <c r="Q53" s="148"/>
      <c r="R53" s="148"/>
      <c r="S53" s="148"/>
      <c r="T53" s="149"/>
      <c r="U53" s="156"/>
    </row>
    <row r="54" spans="2:21" ht="12.75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101"/>
      <c r="P54" s="101"/>
      <c r="Q54" s="148"/>
      <c r="R54" s="148"/>
      <c r="S54" s="148"/>
      <c r="T54" s="149"/>
      <c r="U54" s="156"/>
    </row>
    <row r="55" spans="2:21" ht="27.75">
      <c r="B55" s="102" t="s">
        <v>118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56"/>
    </row>
    <row r="56" spans="2:21" ht="20.25" customHeight="1"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4"/>
      <c r="U56" s="156"/>
    </row>
    <row r="57" spans="2:21" ht="20.25" customHeight="1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  <c r="U57" s="156"/>
    </row>
    <row r="58" spans="2:21" ht="20.25" customHeight="1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/>
      <c r="U58" s="156"/>
    </row>
    <row r="59" spans="2:21" ht="20.25" customHeight="1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/>
      <c r="U59" s="156"/>
    </row>
    <row r="60" spans="2:21" ht="20.25" customHeight="1"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/>
      <c r="U60" s="156"/>
    </row>
    <row r="61" spans="2:21" ht="20.25" customHeight="1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/>
      <c r="U61" s="156"/>
    </row>
    <row r="62" spans="2:21" ht="20.25">
      <c r="B62" s="105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107"/>
      <c r="Q62" s="106"/>
      <c r="R62" s="106"/>
      <c r="S62" s="106"/>
      <c r="T62" s="108"/>
      <c r="U62" s="156"/>
    </row>
    <row r="63" spans="2:21" ht="27.75">
      <c r="B63" s="102" t="s">
        <v>119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  <c r="U63" s="156"/>
    </row>
    <row r="64" spans="2:21" ht="26.25">
      <c r="B64" s="109"/>
      <c r="C64" s="110"/>
      <c r="D64" s="110"/>
      <c r="E64" s="111" t="s">
        <v>120</v>
      </c>
      <c r="F64" s="110"/>
      <c r="G64" s="110"/>
      <c r="H64" s="110"/>
      <c r="I64" s="110"/>
      <c r="J64" s="110"/>
      <c r="K64" s="112"/>
      <c r="L64" s="111" t="s">
        <v>121</v>
      </c>
      <c r="M64" s="110"/>
      <c r="N64" s="86"/>
      <c r="O64" s="113"/>
      <c r="P64" s="113"/>
      <c r="Q64" s="61" t="s">
        <v>122</v>
      </c>
      <c r="R64" s="110"/>
      <c r="S64" s="110"/>
      <c r="T64" s="114"/>
      <c r="U64" s="156"/>
    </row>
    <row r="65" spans="2:21" ht="30.75" customHeight="1">
      <c r="B65" s="115"/>
      <c r="C65" s="110"/>
      <c r="D65" s="116" t="s">
        <v>123</v>
      </c>
      <c r="E65" s="70"/>
      <c r="F65" s="110"/>
      <c r="G65" s="110"/>
      <c r="H65" s="110"/>
      <c r="I65" s="110"/>
      <c r="J65" s="110"/>
      <c r="K65" s="116" t="s">
        <v>124</v>
      </c>
      <c r="L65" s="70"/>
      <c r="M65" s="110"/>
      <c r="N65" s="110"/>
      <c r="O65" s="113"/>
      <c r="P65" s="113"/>
      <c r="Q65" s="111" t="s">
        <v>125</v>
      </c>
      <c r="R65" s="110"/>
      <c r="S65" s="110"/>
      <c r="T65" s="114"/>
      <c r="U65" s="156"/>
    </row>
    <row r="66" spans="2:21" ht="26.25">
      <c r="B66" s="115"/>
      <c r="C66" s="110"/>
      <c r="D66" s="116" t="s">
        <v>126</v>
      </c>
      <c r="E66" s="70"/>
      <c r="F66" s="110"/>
      <c r="G66" s="110"/>
      <c r="H66" s="110"/>
      <c r="I66" s="110"/>
      <c r="J66" s="110"/>
      <c r="K66" s="116" t="s">
        <v>127</v>
      </c>
      <c r="L66" s="70"/>
      <c r="M66" s="110"/>
      <c r="N66" s="110"/>
      <c r="O66" s="113"/>
      <c r="P66" s="113"/>
      <c r="Q66" s="35" t="s">
        <v>128</v>
      </c>
      <c r="R66" s="117"/>
      <c r="S66" s="110"/>
      <c r="T66" s="114"/>
      <c r="U66" s="156"/>
    </row>
    <row r="67" spans="2:21" ht="26.25">
      <c r="B67" s="115"/>
      <c r="C67" s="110"/>
      <c r="D67" s="116" t="s">
        <v>129</v>
      </c>
      <c r="E67" s="70"/>
      <c r="F67" s="110"/>
      <c r="G67" s="110"/>
      <c r="H67" s="110"/>
      <c r="I67" s="110"/>
      <c r="J67" s="110"/>
      <c r="K67" s="116" t="s">
        <v>130</v>
      </c>
      <c r="L67" s="70"/>
      <c r="M67" s="110"/>
      <c r="N67" s="110"/>
      <c r="O67" s="113"/>
      <c r="P67" s="113"/>
      <c r="Q67" s="35" t="s">
        <v>131</v>
      </c>
      <c r="R67" s="118"/>
      <c r="S67" s="110"/>
      <c r="T67" s="114"/>
      <c r="U67" s="160" t="s">
        <v>132</v>
      </c>
    </row>
    <row r="68" spans="2:21" ht="26.25">
      <c r="B68" s="115"/>
      <c r="C68" s="110"/>
      <c r="D68" s="116" t="s">
        <v>133</v>
      </c>
      <c r="E68" s="70"/>
      <c r="F68" s="110"/>
      <c r="G68" s="110"/>
      <c r="H68" s="110"/>
      <c r="I68" s="110"/>
      <c r="J68" s="110"/>
      <c r="K68" s="116" t="s">
        <v>134</v>
      </c>
      <c r="L68" s="70"/>
      <c r="M68" s="110"/>
      <c r="N68" s="110"/>
      <c r="O68" s="113"/>
      <c r="P68" s="113"/>
      <c r="Q68" s="110"/>
      <c r="R68" s="110"/>
      <c r="S68" s="110"/>
      <c r="T68" s="114"/>
      <c r="U68" s="160"/>
    </row>
    <row r="69" spans="2:21" ht="26.25">
      <c r="B69" s="115"/>
      <c r="C69" s="110"/>
      <c r="D69" s="116" t="s">
        <v>135</v>
      </c>
      <c r="E69" s="70"/>
      <c r="F69" s="110"/>
      <c r="G69" s="110"/>
      <c r="H69" s="110"/>
      <c r="I69" s="110"/>
      <c r="J69" s="110"/>
      <c r="K69" s="116" t="s">
        <v>136</v>
      </c>
      <c r="L69" s="70"/>
      <c r="M69" s="110"/>
      <c r="N69" s="110"/>
      <c r="O69" s="113"/>
      <c r="P69" s="113"/>
      <c r="Q69" s="111" t="s">
        <v>137</v>
      </c>
      <c r="R69" s="110"/>
      <c r="S69" s="110"/>
      <c r="T69" s="114"/>
      <c r="U69" s="160"/>
    </row>
    <row r="70" spans="2:21" ht="26.25">
      <c r="B70" s="115"/>
      <c r="C70" s="110"/>
      <c r="D70" s="116" t="s">
        <v>138</v>
      </c>
      <c r="E70" s="70"/>
      <c r="F70" s="110"/>
      <c r="G70" s="110"/>
      <c r="H70" s="110"/>
      <c r="I70" s="110"/>
      <c r="J70" s="110"/>
      <c r="K70" s="116" t="s">
        <v>139</v>
      </c>
      <c r="L70" s="70"/>
      <c r="M70" s="110"/>
      <c r="N70" s="110"/>
      <c r="O70" s="113"/>
      <c r="P70" s="113"/>
      <c r="Q70" s="35" t="s">
        <v>140</v>
      </c>
      <c r="R70" s="119"/>
      <c r="S70" s="120"/>
      <c r="T70" s="121"/>
      <c r="U70" s="159" t="str">
        <f>C9</f>
        <v>4B</v>
      </c>
    </row>
    <row r="71" spans="2:21" ht="26.25">
      <c r="B71" s="115"/>
      <c r="C71" s="110"/>
      <c r="D71" s="116" t="s">
        <v>141</v>
      </c>
      <c r="E71" s="70"/>
      <c r="F71" s="110"/>
      <c r="G71" s="110"/>
      <c r="H71" s="110"/>
      <c r="I71" s="110"/>
      <c r="J71" s="110"/>
      <c r="K71" s="116" t="s">
        <v>142</v>
      </c>
      <c r="L71" s="70"/>
      <c r="M71" s="110"/>
      <c r="N71" s="110"/>
      <c r="O71" s="113"/>
      <c r="P71" s="113"/>
      <c r="Q71" s="35" t="s">
        <v>143</v>
      </c>
      <c r="R71" s="122"/>
      <c r="S71" s="110"/>
      <c r="T71" s="114"/>
      <c r="U71" s="159"/>
    </row>
    <row r="72" spans="2:21" ht="26.25">
      <c r="B72" s="115"/>
      <c r="C72" s="110"/>
      <c r="D72" s="116" t="s">
        <v>144</v>
      </c>
      <c r="E72" s="70"/>
      <c r="F72" s="110"/>
      <c r="G72" s="110"/>
      <c r="H72" s="110"/>
      <c r="I72" s="110"/>
      <c r="J72" s="110"/>
      <c r="K72" s="116" t="s">
        <v>145</v>
      </c>
      <c r="L72" s="70"/>
      <c r="M72" s="110"/>
      <c r="N72" s="110"/>
      <c r="O72" s="113"/>
      <c r="P72" s="113"/>
      <c r="Q72" s="110"/>
      <c r="R72" s="110"/>
      <c r="S72" s="110"/>
      <c r="T72" s="114"/>
      <c r="U72" s="159"/>
    </row>
    <row r="73" spans="2:21" ht="44.25" customHeight="1">
      <c r="B73" s="123" t="s">
        <v>146</v>
      </c>
      <c r="C73" s="124"/>
      <c r="D73" s="124"/>
      <c r="E73" s="70"/>
      <c r="F73" s="110"/>
      <c r="G73" s="110"/>
      <c r="H73" s="110"/>
      <c r="I73" s="110"/>
      <c r="J73" s="110"/>
      <c r="K73" s="116" t="s">
        <v>147</v>
      </c>
      <c r="L73" s="70"/>
      <c r="M73" s="110"/>
      <c r="N73" s="110"/>
      <c r="O73" s="113"/>
      <c r="P73" s="113"/>
      <c r="Q73" s="110"/>
      <c r="R73" s="110"/>
      <c r="S73" s="110"/>
      <c r="T73" s="114"/>
      <c r="U73" s="160" t="s">
        <v>148</v>
      </c>
    </row>
    <row r="74" spans="2:21" ht="29.25" customHeight="1">
      <c r="B74" s="151" t="s">
        <v>149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3"/>
      <c r="U74" s="160"/>
    </row>
    <row r="75" spans="2:21" ht="29.2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7"/>
      <c r="U75" s="160"/>
    </row>
    <row r="76" spans="2:21" ht="27.75" customHeight="1">
      <c r="B76" s="128"/>
      <c r="C76" s="110"/>
      <c r="D76" s="110"/>
      <c r="E76" s="129" t="s">
        <v>150</v>
      </c>
      <c r="F76" s="70"/>
      <c r="G76" s="110"/>
      <c r="H76" s="110"/>
      <c r="I76" s="110"/>
      <c r="J76" s="110"/>
      <c r="K76" s="130" t="s">
        <v>151</v>
      </c>
      <c r="L76" s="70"/>
      <c r="M76" s="110"/>
      <c r="N76" s="110"/>
      <c r="O76" s="113"/>
      <c r="P76" s="113"/>
      <c r="Q76" s="110"/>
      <c r="R76" s="130" t="s">
        <v>152</v>
      </c>
      <c r="S76" s="70"/>
      <c r="T76" s="114"/>
      <c r="U76" s="159">
        <f>C11</f>
        <v>0</v>
      </c>
    </row>
    <row r="77" spans="2:21" ht="36.75" customHeight="1">
      <c r="B77" s="128"/>
      <c r="D77" s="131"/>
      <c r="E77" s="132" t="s">
        <v>153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13"/>
      <c r="P77" s="113"/>
      <c r="Q77" s="110"/>
      <c r="R77" s="132" t="s">
        <v>154</v>
      </c>
      <c r="S77" s="141"/>
      <c r="T77" s="150"/>
      <c r="U77" s="159"/>
    </row>
    <row r="78" spans="2:21" ht="35.25" customHeight="1">
      <c r="B78" s="128"/>
      <c r="D78" s="110"/>
      <c r="E78" s="132" t="s">
        <v>155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13"/>
      <c r="P78" s="113"/>
      <c r="Q78" s="110"/>
      <c r="R78" s="132" t="s">
        <v>156</v>
      </c>
      <c r="S78" s="141"/>
      <c r="T78" s="150"/>
      <c r="U78" s="159"/>
    </row>
    <row r="79" spans="2:21" ht="20.25"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7"/>
      <c r="P79" s="107"/>
      <c r="Q79" s="106"/>
      <c r="R79" s="106"/>
      <c r="S79" s="106"/>
      <c r="T79" s="108"/>
      <c r="U79" s="133"/>
    </row>
    <row r="80" ht="15">
      <c r="U80" s="134"/>
    </row>
    <row r="109" ht="25.5" customHeight="1"/>
    <row r="110" ht="35.25" customHeight="1"/>
    <row r="111" ht="20.25" customHeight="1"/>
    <row r="112" ht="35.25" customHeight="1"/>
    <row r="113" ht="20.25" customHeight="1"/>
    <row r="115" ht="25.5" customHeight="1"/>
    <row r="116" ht="35.25" customHeight="1"/>
    <row r="117" ht="20.25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2">
    <mergeCell ref="C11:K11"/>
    <mergeCell ref="N11:T11"/>
    <mergeCell ref="C2:J3"/>
    <mergeCell ref="M7:T7"/>
    <mergeCell ref="L18:P18"/>
    <mergeCell ref="F12:M12"/>
    <mergeCell ref="H17:J18"/>
    <mergeCell ref="H15:J16"/>
    <mergeCell ref="C17:E18"/>
    <mergeCell ref="F17:G18"/>
    <mergeCell ref="C15:E16"/>
    <mergeCell ref="F15:G16"/>
    <mergeCell ref="R29:T33"/>
    <mergeCell ref="U29:U66"/>
    <mergeCell ref="U1:U27"/>
    <mergeCell ref="U76:U78"/>
    <mergeCell ref="U73:U75"/>
    <mergeCell ref="U67:U69"/>
    <mergeCell ref="U70:U72"/>
    <mergeCell ref="R12:T12"/>
    <mergeCell ref="C10:T10"/>
    <mergeCell ref="D9:T9"/>
    <mergeCell ref="B17:B18"/>
    <mergeCell ref="B15:B16"/>
    <mergeCell ref="F78:N78"/>
    <mergeCell ref="B56:T61"/>
    <mergeCell ref="Q49:T54"/>
    <mergeCell ref="S78:T78"/>
    <mergeCell ref="B74:T74"/>
    <mergeCell ref="F77:N77"/>
    <mergeCell ref="S77:T77"/>
    <mergeCell ref="Q40:T46"/>
  </mergeCells>
  <printOptions horizontalCentered="1" verticalCentered="1"/>
  <pageMargins left="0" right="0" top="0" bottom="0" header="0" footer="0.1968503937007874"/>
  <pageSetup fitToHeight="1" fitToWidth="1" horizontalDpi="300" verticalDpi="300" orientation="portrait" paperSize="9" scale="35" r:id="rId1"/>
  <headerFooter alignWithMargins="0">
    <oddFooter>&amp;R&amp;8&amp;D-&amp;F-&amp;A-&amp;T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Joel Leboucher</cp:lastModifiedBy>
  <dcterms:created xsi:type="dcterms:W3CDTF">2013-02-10T08:21:47Z</dcterms:created>
  <dcterms:modified xsi:type="dcterms:W3CDTF">2018-03-19T21:37:13Z</dcterms:modified>
  <cp:category/>
  <cp:version/>
  <cp:contentType/>
  <cp:contentStatus/>
</cp:coreProperties>
</file>